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H54" i="1" l="1"/>
  <c r="H53" i="1"/>
  <c r="H56" i="1" l="1"/>
  <c r="H55" i="1"/>
  <c r="K50" i="1" l="1"/>
  <c r="E50" i="1"/>
  <c r="K49" i="1"/>
  <c r="E49" i="1"/>
  <c r="K45" i="1" l="1"/>
  <c r="K44" i="1"/>
  <c r="E45" i="1"/>
  <c r="E44" i="1"/>
  <c r="K40" i="1" l="1"/>
  <c r="E40" i="1"/>
  <c r="K39" i="1"/>
  <c r="E39" i="1"/>
  <c r="K38" i="1"/>
  <c r="E38" i="1"/>
  <c r="K37" i="1"/>
  <c r="E37" i="1"/>
  <c r="K33" i="1"/>
  <c r="E33" i="1"/>
  <c r="K32" i="1"/>
  <c r="E32" i="1"/>
  <c r="K31" i="1"/>
  <c r="E31" i="1"/>
  <c r="K30" i="1"/>
  <c r="E30" i="1"/>
  <c r="K26" i="1"/>
  <c r="E26" i="1"/>
  <c r="K25" i="1"/>
  <c r="E25" i="1"/>
  <c r="K24" i="1"/>
  <c r="E24" i="1"/>
  <c r="K23" i="1"/>
  <c r="E23" i="1"/>
</calcChain>
</file>

<file path=xl/sharedStrings.xml><?xml version="1.0" encoding="utf-8"?>
<sst xmlns="http://schemas.openxmlformats.org/spreadsheetml/2006/main" count="109" uniqueCount="54">
  <si>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</si>
  <si>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</si>
  <si>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</si>
  <si>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</si>
  <si>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</si>
  <si>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</si>
  <si>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</si>
  <si>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</si>
  <si>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</si>
  <si>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</si>
  <si>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A</t>
  </si>
  <si>
    <t>B</t>
  </si>
  <si>
    <t>C</t>
  </si>
  <si>
    <t>D</t>
  </si>
  <si>
    <t>A GRUBU 1.Sİ</t>
  </si>
  <si>
    <t>B GRUBU 1.Sİ</t>
  </si>
  <si>
    <t>C GRUBU 1.Sİ</t>
  </si>
  <si>
    <t>D GRUBU 1.Sİ</t>
  </si>
  <si>
    <t xml:space="preserve"> FİNAL </t>
  </si>
  <si>
    <t>ÇAPRAZ EŞLEŞME</t>
  </si>
  <si>
    <t>1.MAÇ</t>
  </si>
  <si>
    <t>2.MAÇ</t>
  </si>
  <si>
    <t>A GRUBU (EŞME)</t>
  </si>
  <si>
    <t>B GRUBU (EŞME)</t>
  </si>
  <si>
    <t>C GRUBU (MERKEZ)</t>
  </si>
  <si>
    <t>AHMET AVCI A.L</t>
  </si>
  <si>
    <t>Ş. CEMALETTİN AVCI SBL</t>
  </si>
  <si>
    <t>EŞME MTAL</t>
  </si>
  <si>
    <t>Ş. NİHAT KÖYLÜ MTAL</t>
  </si>
  <si>
    <t>Ş. ADEM ÇİFTÇİ ÇPAL</t>
  </si>
  <si>
    <t>Ş.MUSTAFA EĞERCİ AİHL</t>
  </si>
  <si>
    <t>UŞAK FEN LİSESİ</t>
  </si>
  <si>
    <t>NECATİ ÖZEN ANA. LİS.</t>
  </si>
  <si>
    <t>Ş.ABDÜLKADİR KLAVUZ ANA.LİS.</t>
  </si>
  <si>
    <t>Ö.U. AKADEMİ FİNAL OKULLARI</t>
  </si>
  <si>
    <t>ORHAN DENGİZ ANA.LİS.</t>
  </si>
  <si>
    <t>DURSUN YALIM FEN LİS.</t>
  </si>
  <si>
    <t>UŞAK GENÇLİK VE SPOR İL MÜDÜRLÜĞÜ                                                                                                                                                                                      2024-2025 OKUL SPORLARI 3x3 BASKETBOL GENÇLER A ERKEK İL BİRİNCİLİĞİ MÜSABAKALARI</t>
  </si>
  <si>
    <t>D GRUBU (MERKEZ)</t>
  </si>
  <si>
    <t>EŞME S.S</t>
  </si>
  <si>
    <t>MERKEZ S.S</t>
  </si>
  <si>
    <t>HKMN</t>
  </si>
  <si>
    <t>18-6</t>
  </si>
  <si>
    <t>10-9</t>
  </si>
  <si>
    <t>5-15</t>
  </si>
  <si>
    <t>7-16</t>
  </si>
  <si>
    <t>3-6</t>
  </si>
  <si>
    <t>6-8</t>
  </si>
  <si>
    <t>4-9</t>
  </si>
  <si>
    <t>9-4</t>
  </si>
  <si>
    <t>3-21</t>
  </si>
  <si>
    <t>4-8</t>
  </si>
  <si>
    <t>7-14</t>
  </si>
  <si>
    <t>15-6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</si>
</sst>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4"/>
      <color rgb="FFFF0000"/>
      <name val="Calibri"/>
      <family val="2"/>
      <charset val="162"/>
      <scheme val="minor"/>
    </font>
    <font>
      <b/>
      <sz val="9"/>
      <name val="Arial"/>
      <family val="2"/>
      <charset val="162"/>
    </font>
    <font>
      <b/>
      <sz val="10"/>
      <name val="Comic Sans MS"/>
      <family val="4"/>
      <charset val="162"/>
    </font>
    <font>
      <b/>
      <sz val="12"/>
      <color theme="1"/>
      <name val="Arial"/>
      <family val="2"/>
      <charset val="162"/>
    </font>
    <font>
      <sz val="10"/>
      <name val="Comic Sans MS"/>
      <family val="4"/>
      <charset val="162"/>
    </font>
    <font>
      <b/>
      <sz val="9"/>
      <name val="Comic Sans MS"/>
      <family val="4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1" applyFont="1" applyFill="1" applyAlignment="1"/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49" fontId="6" fillId="0" borderId="0" xfId="0" applyNumberFormat="1" applyFont="1"/>
    <xf numFmtId="0" fontId="5" fillId="0" borderId="4" xfId="1" applyFont="1" applyFill="1" applyBorder="1" applyAlignment="1">
      <alignment horizontal="center"/>
    </xf>
    <xf numFmtId="49" fontId="2" fillId="0" borderId="4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 shrinkToFit="1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2" xfId="1" applyNumberFormat="1" applyFont="1" applyFill="1" applyBorder="1" applyAlignment="1">
      <alignment horizontal="center" shrinkToFit="1"/>
    </xf>
    <xf numFmtId="20" fontId="5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2" fillId="3" borderId="4" xfId="1" applyFont="1" applyFill="1" applyBorder="1" applyAlignment="1">
      <alignment shrinkToFit="1"/>
    </xf>
    <xf numFmtId="0" fontId="2" fillId="3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shrinkToFit="1"/>
    </xf>
    <xf numFmtId="0" fontId="5" fillId="3" borderId="4" xfId="1" applyFont="1" applyFill="1" applyBorder="1" applyAlignment="1">
      <alignment horizontal="center"/>
    </xf>
    <xf numFmtId="20" fontId="8" fillId="0" borderId="4" xfId="1" applyNumberFormat="1" applyFont="1" applyFill="1" applyBorder="1" applyAlignment="1">
      <alignment horizontal="center"/>
    </xf>
    <xf numFmtId="20" fontId="8" fillId="2" borderId="4" xfId="1" applyNumberFormat="1" applyFont="1" applyFill="1" applyBorder="1" applyAlignment="1">
      <alignment horizontal="center" shrinkToFit="1"/>
    </xf>
    <xf numFmtId="0" fontId="10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 shrinkToFit="1"/>
    </xf>
    <xf numFmtId="49" fontId="2" fillId="4" borderId="4" xfId="1" applyNumberFormat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/>
    </xf>
    <xf numFmtId="0" fontId="5" fillId="5" borderId="3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shrinkToFit="1"/>
    </xf>
    <xf numFmtId="0" fontId="5" fillId="4" borderId="2" xfId="1" applyFont="1" applyFill="1" applyBorder="1" applyAlignment="1">
      <alignment horizontal="center" shrinkToFit="1"/>
    </xf>
    <xf numFmtId="0" fontId="5" fillId="4" borderId="3" xfId="1" applyFont="1" applyFill="1" applyBorder="1" applyAlignment="1">
      <alignment horizontal="center" shrinkToFit="1"/>
    </xf>
    <xf numFmtId="164" fontId="8" fillId="0" borderId="4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14" fontId="5" fillId="3" borderId="4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horizontal="center" shrinkToFit="1"/>
    </xf>
    <xf numFmtId="0" fontId="8" fillId="0" borderId="1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5" fillId="5" borderId="1" xfId="1" applyFont="1" applyFill="1" applyBorder="1" applyAlignment="1">
      <alignment horizontal="center" shrinkToFit="1"/>
    </xf>
    <xf numFmtId="0" fontId="5" fillId="5" borderId="2" xfId="1" applyFont="1" applyFill="1" applyBorder="1" applyAlignment="1">
      <alignment horizontal="center" shrinkToFit="1"/>
    </xf>
    <xf numFmtId="0" fontId="5" fillId="5" borderId="3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 shrinkToFit="1"/>
    </xf>
    <xf numFmtId="0" fontId="9" fillId="3" borderId="2" xfId="1" applyFont="1" applyFill="1" applyBorder="1" applyAlignment="1">
      <alignment horizontal="center" vertical="center" wrapText="1" shrinkToFit="1"/>
    </xf>
    <xf numFmtId="0" fontId="9" fillId="3" borderId="3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1</xdr:col>
      <xdr:colOff>200026</xdr:colOff>
      <xdr:row>0</xdr:row>
      <xdr:rowOff>762000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1A717572-B21A-4895-9F0F-80723EC51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80D188A5-133A-4A23-B0E3-567F5A61110B}"/>
            </a:ext>
          </a:extLst>
        </xdr:cNvPr>
        <xdr:cNvSpPr txBox="1"/>
      </xdr:nvSpPr>
      <xdr:spPr>
        <a:xfrm>
          <a:off x="8715375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409576</xdr:colOff>
      <xdr:row>0</xdr:row>
      <xdr:rowOff>171450</xdr:rowOff>
    </xdr:from>
    <xdr:to>
      <xdr:col>19</xdr:col>
      <xdr:colOff>581026</xdr:colOff>
      <xdr:row>0</xdr:row>
      <xdr:rowOff>714375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5D1016E5-14B4-41C2-B7A2-A35D9F603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6" y="17145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abSelected="1" topLeftCell="A36" workbookViewId="0">
      <selection activeCell="H55" sqref="H55:M55"/>
    </sheetView>
  </sheetViews>
  <sheetFormatPr defaultRowHeight="15" x14ac:dyDescent="0.25"/>
  <cols>
    <col min="2" max="2" width="6.42578125" customWidth="1"/>
    <col min="4" max="4" width="8" customWidth="1"/>
    <col min="5" max="5" width="6" customWidth="1"/>
    <col min="6" max="6" width="4.140625" customWidth="1"/>
    <col min="7" max="7" width="5.5703125" customWidth="1"/>
    <col min="9" max="9" width="4.140625" customWidth="1"/>
    <col min="10" max="10" width="4.85546875" customWidth="1"/>
    <col min="11" max="11" width="8.140625" customWidth="1"/>
    <col min="12" max="12" width="4.5703125" customWidth="1"/>
    <col min="13" max="13" width="3.5703125" customWidth="1"/>
    <col min="14" max="14" width="4.28515625" customWidth="1"/>
    <col min="15" max="15" width="6.7109375" customWidth="1"/>
    <col min="16" max="16" width="5.140625" customWidth="1"/>
    <col min="18" max="18" width="6.7109375" customWidth="1"/>
    <col min="19" max="21" width="9.140625" customWidth="1"/>
  </cols>
  <sheetData>
    <row r="1" spans="1:20" ht="80.25" customHeight="1" thickBot="1" x14ac:dyDescent="0.3">
      <c r="A1" s="92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</row>
    <row r="2" spans="1:2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7.25" thickBot="1" x14ac:dyDescent="0.4">
      <c r="A3" s="101" t="s">
        <v>22</v>
      </c>
      <c r="B3" s="102"/>
      <c r="C3" s="102"/>
      <c r="D3" s="102"/>
      <c r="E3" s="102"/>
      <c r="F3" s="103"/>
      <c r="G3" s="21"/>
      <c r="H3" s="101" t="s">
        <v>23</v>
      </c>
      <c r="I3" s="102"/>
      <c r="J3" s="102"/>
      <c r="K3" s="102"/>
      <c r="L3" s="102"/>
      <c r="M3" s="103"/>
      <c r="N3" s="21"/>
      <c r="O3" s="98" t="s">
        <v>24</v>
      </c>
      <c r="P3" s="99"/>
      <c r="Q3" s="99"/>
      <c r="R3" s="99"/>
      <c r="S3" s="100"/>
    </row>
    <row r="4" spans="1:20" ht="17.25" thickBot="1" x14ac:dyDescent="0.3">
      <c r="A4" s="74" t="s">
        <v>25</v>
      </c>
      <c r="B4" s="75"/>
      <c r="C4" s="75"/>
      <c r="D4" s="75"/>
      <c r="E4" s="75"/>
      <c r="F4" s="76"/>
      <c r="G4" s="22"/>
      <c r="H4" s="74" t="s">
        <v>28</v>
      </c>
      <c r="I4" s="75"/>
      <c r="J4" s="75"/>
      <c r="K4" s="75"/>
      <c r="L4" s="75"/>
      <c r="M4" s="76"/>
      <c r="N4" s="22"/>
      <c r="O4" s="77" t="s">
        <v>33</v>
      </c>
      <c r="P4" s="78"/>
      <c r="Q4" s="78"/>
      <c r="R4" s="78"/>
      <c r="S4" s="79"/>
    </row>
    <row r="5" spans="1:20" ht="17.25" thickBot="1" x14ac:dyDescent="0.3">
      <c r="A5" s="74" t="s">
        <v>26</v>
      </c>
      <c r="B5" s="75"/>
      <c r="C5" s="75"/>
      <c r="D5" s="75"/>
      <c r="E5" s="75"/>
      <c r="F5" s="76"/>
      <c r="G5" s="22"/>
      <c r="H5" s="74" t="s">
        <v>29</v>
      </c>
      <c r="I5" s="75"/>
      <c r="J5" s="75"/>
      <c r="K5" s="75"/>
      <c r="L5" s="75"/>
      <c r="M5" s="76"/>
      <c r="N5" s="22"/>
      <c r="O5" s="74" t="s">
        <v>31</v>
      </c>
      <c r="P5" s="75"/>
      <c r="Q5" s="75"/>
      <c r="R5" s="75"/>
      <c r="S5" s="76"/>
    </row>
    <row r="6" spans="1:20" ht="17.25" thickBot="1" x14ac:dyDescent="0.3">
      <c r="A6" s="74" t="s">
        <v>27</v>
      </c>
      <c r="B6" s="75"/>
      <c r="C6" s="75"/>
      <c r="D6" s="75"/>
      <c r="E6" s="75"/>
      <c r="F6" s="76"/>
      <c r="G6" s="22"/>
      <c r="H6" s="74" t="s">
        <v>30</v>
      </c>
      <c r="I6" s="75"/>
      <c r="J6" s="75"/>
      <c r="K6" s="75"/>
      <c r="L6" s="75"/>
      <c r="M6" s="76"/>
      <c r="N6" s="22"/>
      <c r="O6" s="95" t="s">
        <v>32</v>
      </c>
      <c r="P6" s="96"/>
      <c r="Q6" s="96"/>
      <c r="R6" s="96"/>
      <c r="S6" s="97"/>
    </row>
    <row r="7" spans="1:20" ht="17.25" thickBot="1" x14ac:dyDescent="0.3">
      <c r="G7" s="22"/>
      <c r="H7" s="23"/>
      <c r="I7" s="23"/>
      <c r="J7" s="23"/>
      <c r="K7" s="23"/>
      <c r="L7" s="23"/>
      <c r="M7" s="23"/>
      <c r="N7" s="22"/>
    </row>
    <row r="8" spans="1:20" ht="17.25" thickBot="1" x14ac:dyDescent="0.3">
      <c r="G8" s="22"/>
      <c r="H8" s="98" t="s">
        <v>38</v>
      </c>
      <c r="I8" s="99"/>
      <c r="J8" s="99"/>
      <c r="K8" s="99"/>
      <c r="L8" s="100"/>
      <c r="M8" s="23"/>
      <c r="N8" s="22"/>
    </row>
    <row r="9" spans="1:20" ht="17.25" thickBot="1" x14ac:dyDescent="0.3">
      <c r="G9" s="22"/>
      <c r="H9" s="77" t="s">
        <v>34</v>
      </c>
      <c r="I9" s="78"/>
      <c r="J9" s="78"/>
      <c r="K9" s="78"/>
      <c r="L9" s="79"/>
      <c r="M9" s="23"/>
      <c r="N9" s="22"/>
    </row>
    <row r="10" spans="1:20" ht="17.25" thickBot="1" x14ac:dyDescent="0.3">
      <c r="G10" s="22"/>
      <c r="H10" s="74" t="s">
        <v>36</v>
      </c>
      <c r="I10" s="75"/>
      <c r="J10" s="75"/>
      <c r="K10" s="75"/>
      <c r="L10" s="76"/>
      <c r="M10" s="23"/>
      <c r="N10" s="22"/>
    </row>
    <row r="11" spans="1:20" ht="17.25" thickBot="1" x14ac:dyDescent="0.3">
      <c r="G11" s="22"/>
      <c r="H11" s="95" t="s">
        <v>35</v>
      </c>
      <c r="I11" s="96"/>
      <c r="J11" s="96"/>
      <c r="K11" s="96"/>
      <c r="L11" s="97"/>
      <c r="M11" s="23"/>
      <c r="N11" s="22"/>
    </row>
    <row r="12" spans="1:20" ht="15.75" x14ac:dyDescent="0.25">
      <c r="G12" s="2"/>
      <c r="H12" s="7"/>
      <c r="I12" s="7"/>
      <c r="J12" s="7"/>
      <c r="K12" s="7"/>
      <c r="L12" s="7"/>
      <c r="M12" s="7"/>
      <c r="N12" s="2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0" ht="15.75" customHeight="1" thickBot="1" x14ac:dyDescent="0.3">
      <c r="A15" s="3"/>
      <c r="B15" s="3"/>
      <c r="C15" s="83" t="s">
        <v>19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/>
    </row>
    <row r="16" spans="1:20" ht="15" customHeight="1" thickBot="1" x14ac:dyDescent="0.3">
      <c r="A16" s="3"/>
      <c r="B16" s="3"/>
      <c r="C16" s="86" t="s">
        <v>14</v>
      </c>
      <c r="D16" s="87"/>
      <c r="E16" s="87"/>
      <c r="F16" s="87"/>
      <c r="G16" s="87"/>
      <c r="H16" s="88"/>
      <c r="I16" s="89" t="s">
        <v>16</v>
      </c>
      <c r="J16" s="90"/>
      <c r="K16" s="90"/>
      <c r="L16" s="90"/>
      <c r="M16" s="90"/>
      <c r="N16" s="90"/>
      <c r="O16" s="91"/>
    </row>
    <row r="17" spans="1:19" ht="15" customHeight="1" thickBot="1" x14ac:dyDescent="0.3">
      <c r="A17" s="3"/>
      <c r="B17" s="3"/>
      <c r="C17" s="86" t="s">
        <v>15</v>
      </c>
      <c r="D17" s="87"/>
      <c r="E17" s="87"/>
      <c r="F17" s="87"/>
      <c r="G17" s="87"/>
      <c r="H17" s="88"/>
      <c r="I17" s="89" t="s">
        <v>17</v>
      </c>
      <c r="J17" s="90"/>
      <c r="K17" s="90"/>
      <c r="L17" s="90"/>
      <c r="M17" s="90"/>
      <c r="N17" s="90"/>
      <c r="O17" s="91"/>
    </row>
    <row r="18" spans="1:19" x14ac:dyDescent="0.25">
      <c r="A18" s="3"/>
      <c r="B18" s="3"/>
      <c r="C18" s="3"/>
      <c r="D18" s="3"/>
      <c r="E18" s="3"/>
      <c r="F18" s="3"/>
      <c r="G18" s="3"/>
      <c r="N18" s="3"/>
      <c r="O18" s="3"/>
      <c r="P18" s="3"/>
      <c r="Q18" s="3"/>
      <c r="R18" s="3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N19" s="3"/>
      <c r="O19" s="3"/>
      <c r="P19" s="3"/>
      <c r="Q19" s="3"/>
      <c r="R19" s="3"/>
      <c r="S19" s="3"/>
    </row>
    <row r="20" spans="1:19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6.5" thickBot="1" x14ac:dyDescent="0.3">
      <c r="A21" s="47" t="s">
        <v>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</row>
    <row r="22" spans="1:19" ht="16.5" thickBot="1" x14ac:dyDescent="0.3">
      <c r="A22" s="62" t="s">
        <v>1</v>
      </c>
      <c r="B22" s="62"/>
      <c r="C22" s="15" t="s">
        <v>2</v>
      </c>
      <c r="D22" s="15" t="s">
        <v>3</v>
      </c>
      <c r="E22" s="47" t="s">
        <v>4</v>
      </c>
      <c r="F22" s="48"/>
      <c r="G22" s="48"/>
      <c r="H22" s="48"/>
      <c r="I22" s="48"/>
      <c r="J22" s="49"/>
      <c r="K22" s="63" t="s">
        <v>4</v>
      </c>
      <c r="L22" s="63"/>
      <c r="M22" s="63"/>
      <c r="N22" s="63"/>
      <c r="O22" s="63"/>
      <c r="P22" s="63"/>
      <c r="Q22" s="63" t="s">
        <v>5</v>
      </c>
      <c r="R22" s="63"/>
      <c r="S22" s="16" t="s">
        <v>6</v>
      </c>
    </row>
    <row r="23" spans="1:19" ht="18" thickBot="1" x14ac:dyDescent="0.4">
      <c r="A23" s="31">
        <v>45700</v>
      </c>
      <c r="B23" s="31"/>
      <c r="C23" s="19">
        <v>0.41666666666666669</v>
      </c>
      <c r="D23" s="5" t="s">
        <v>10</v>
      </c>
      <c r="E23" s="50" t="str">
        <f>A4</f>
        <v>AHMET AVCI A.L</v>
      </c>
      <c r="F23" s="51"/>
      <c r="G23" s="51"/>
      <c r="H23" s="51"/>
      <c r="I23" s="51"/>
      <c r="J23" s="52"/>
      <c r="K23" s="80" t="str">
        <f>A5</f>
        <v>Ş. CEMALETTİN AVCI SBL</v>
      </c>
      <c r="L23" s="81"/>
      <c r="M23" s="81"/>
      <c r="N23" s="81"/>
      <c r="O23" s="81"/>
      <c r="P23" s="82"/>
      <c r="Q23" s="35" t="s">
        <v>39</v>
      </c>
      <c r="R23" s="36"/>
      <c r="S23" s="6" t="s">
        <v>41</v>
      </c>
    </row>
    <row r="24" spans="1:19" ht="18" thickBot="1" x14ac:dyDescent="0.4">
      <c r="A24" s="31">
        <v>45700</v>
      </c>
      <c r="B24" s="31"/>
      <c r="C24" s="19">
        <v>0.43055555555555558</v>
      </c>
      <c r="D24" s="5" t="s">
        <v>11</v>
      </c>
      <c r="E24" s="32" t="str">
        <f>H4</f>
        <v>Ş. NİHAT KÖYLÜ MTAL</v>
      </c>
      <c r="F24" s="33"/>
      <c r="G24" s="33"/>
      <c r="H24" s="33"/>
      <c r="I24" s="33"/>
      <c r="J24" s="34"/>
      <c r="K24" s="44" t="str">
        <f>H5</f>
        <v>Ş. ADEM ÇİFTÇİ ÇPAL</v>
      </c>
      <c r="L24" s="45"/>
      <c r="M24" s="45"/>
      <c r="N24" s="45"/>
      <c r="O24" s="45"/>
      <c r="P24" s="46"/>
      <c r="Q24" s="35" t="s">
        <v>39</v>
      </c>
      <c r="R24" s="36"/>
      <c r="S24" s="24" t="s">
        <v>49</v>
      </c>
    </row>
    <row r="25" spans="1:19" ht="18" thickBot="1" x14ac:dyDescent="0.4">
      <c r="A25" s="31">
        <v>45700</v>
      </c>
      <c r="B25" s="31"/>
      <c r="C25" s="19">
        <v>0.41666666666666669</v>
      </c>
      <c r="D25" s="5" t="s">
        <v>12</v>
      </c>
      <c r="E25" s="37" t="str">
        <f>O4</f>
        <v>Ş.ABDÜLKADİR KLAVUZ ANA.LİS.</v>
      </c>
      <c r="F25" s="37"/>
      <c r="G25" s="37"/>
      <c r="H25" s="37"/>
      <c r="I25" s="37"/>
      <c r="J25" s="37"/>
      <c r="K25" s="73" t="str">
        <f>O5</f>
        <v>UŞAK FEN LİSESİ</v>
      </c>
      <c r="L25" s="73"/>
      <c r="M25" s="73"/>
      <c r="N25" s="73"/>
      <c r="O25" s="73"/>
      <c r="P25" s="73"/>
      <c r="Q25" s="35" t="s">
        <v>40</v>
      </c>
      <c r="R25" s="36"/>
      <c r="S25" s="6" t="s">
        <v>41</v>
      </c>
    </row>
    <row r="26" spans="1:19" ht="18" thickBot="1" x14ac:dyDescent="0.4">
      <c r="A26" s="31">
        <v>45700</v>
      </c>
      <c r="B26" s="31"/>
      <c r="C26" s="19">
        <v>0.43055555555555558</v>
      </c>
      <c r="D26" s="5" t="s">
        <v>13</v>
      </c>
      <c r="E26" s="38" t="str">
        <f>H9</f>
        <v>Ö.U. AKADEMİ FİNAL OKULLARI</v>
      </c>
      <c r="F26" s="38"/>
      <c r="G26" s="38"/>
      <c r="H26" s="38"/>
      <c r="I26" s="38"/>
      <c r="J26" s="38"/>
      <c r="K26" s="37" t="str">
        <f>H10</f>
        <v>DURSUN YALIM FEN LİS.</v>
      </c>
      <c r="L26" s="37"/>
      <c r="M26" s="37"/>
      <c r="N26" s="37"/>
      <c r="O26" s="37"/>
      <c r="P26" s="37"/>
      <c r="Q26" s="35" t="s">
        <v>40</v>
      </c>
      <c r="R26" s="36"/>
      <c r="S26" s="24" t="s">
        <v>42</v>
      </c>
    </row>
    <row r="27" spans="1:19" ht="15.75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6.5" thickBot="1" x14ac:dyDescent="0.3">
      <c r="A28" s="47" t="s">
        <v>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9"/>
    </row>
    <row r="29" spans="1:19" ht="16.5" thickBot="1" x14ac:dyDescent="0.3">
      <c r="A29" s="62" t="s">
        <v>1</v>
      </c>
      <c r="B29" s="62"/>
      <c r="C29" s="15" t="s">
        <v>2</v>
      </c>
      <c r="D29" s="15" t="s">
        <v>3</v>
      </c>
      <c r="E29" s="47" t="s">
        <v>4</v>
      </c>
      <c r="F29" s="48"/>
      <c r="G29" s="48"/>
      <c r="H29" s="48"/>
      <c r="I29" s="48"/>
      <c r="J29" s="49"/>
      <c r="K29" s="63" t="s">
        <v>4</v>
      </c>
      <c r="L29" s="63"/>
      <c r="M29" s="63"/>
      <c r="N29" s="63"/>
      <c r="O29" s="63"/>
      <c r="P29" s="63"/>
      <c r="Q29" s="63" t="s">
        <v>5</v>
      </c>
      <c r="R29" s="63"/>
      <c r="S29" s="16" t="s">
        <v>6</v>
      </c>
    </row>
    <row r="30" spans="1:19" ht="18" thickBot="1" x14ac:dyDescent="0.4">
      <c r="A30" s="31">
        <v>45700</v>
      </c>
      <c r="B30" s="31"/>
      <c r="C30" s="19">
        <v>0.44444444444444442</v>
      </c>
      <c r="D30" s="5" t="s">
        <v>10</v>
      </c>
      <c r="E30" s="50" t="str">
        <f>A6</f>
        <v>EŞME MTAL</v>
      </c>
      <c r="F30" s="51"/>
      <c r="G30" s="51"/>
      <c r="H30" s="51"/>
      <c r="I30" s="51"/>
      <c r="J30" s="52"/>
      <c r="K30" s="28" t="str">
        <f>A4</f>
        <v>AHMET AVCI A.L</v>
      </c>
      <c r="L30" s="29"/>
      <c r="M30" s="29"/>
      <c r="N30" s="29"/>
      <c r="O30" s="29"/>
      <c r="P30" s="30"/>
      <c r="Q30" s="35" t="s">
        <v>39</v>
      </c>
      <c r="R30" s="36"/>
      <c r="S30" s="24" t="s">
        <v>48</v>
      </c>
    </row>
    <row r="31" spans="1:19" ht="18" thickBot="1" x14ac:dyDescent="0.4">
      <c r="A31" s="31">
        <v>45700</v>
      </c>
      <c r="B31" s="31"/>
      <c r="C31" s="19">
        <v>0.45833333333333331</v>
      </c>
      <c r="D31" s="5" t="s">
        <v>11</v>
      </c>
      <c r="E31" s="50" t="str">
        <f>H6</f>
        <v>Ş.MUSTAFA EĞERCİ AİHL</v>
      </c>
      <c r="F31" s="51"/>
      <c r="G31" s="51"/>
      <c r="H31" s="51"/>
      <c r="I31" s="51"/>
      <c r="J31" s="52"/>
      <c r="K31" s="28" t="str">
        <f>H4</f>
        <v>Ş. NİHAT KÖYLÜ MTAL</v>
      </c>
      <c r="L31" s="29"/>
      <c r="M31" s="29"/>
      <c r="N31" s="29"/>
      <c r="O31" s="29"/>
      <c r="P31" s="30"/>
      <c r="Q31" s="35" t="s">
        <v>39</v>
      </c>
      <c r="R31" s="36"/>
      <c r="S31" s="24" t="s">
        <v>46</v>
      </c>
    </row>
    <row r="32" spans="1:19" ht="18" thickBot="1" x14ac:dyDescent="0.4">
      <c r="A32" s="31">
        <v>45700</v>
      </c>
      <c r="B32" s="31"/>
      <c r="C32" s="19">
        <v>0.44444444444444442</v>
      </c>
      <c r="D32" s="5" t="s">
        <v>12</v>
      </c>
      <c r="E32" s="38" t="str">
        <f>O6</f>
        <v>NECATİ ÖZEN ANA. LİS.</v>
      </c>
      <c r="F32" s="38"/>
      <c r="G32" s="38"/>
      <c r="H32" s="38"/>
      <c r="I32" s="38"/>
      <c r="J32" s="38"/>
      <c r="K32" s="37" t="str">
        <f>O4</f>
        <v>Ş.ABDÜLKADİR KLAVUZ ANA.LİS.</v>
      </c>
      <c r="L32" s="37"/>
      <c r="M32" s="37"/>
      <c r="N32" s="37"/>
      <c r="O32" s="37"/>
      <c r="P32" s="37"/>
      <c r="Q32" s="35" t="s">
        <v>40</v>
      </c>
      <c r="R32" s="36"/>
      <c r="S32" s="24" t="s">
        <v>43</v>
      </c>
    </row>
    <row r="33" spans="1:20" ht="18" thickBot="1" x14ac:dyDescent="0.4">
      <c r="A33" s="31">
        <v>45700</v>
      </c>
      <c r="B33" s="31"/>
      <c r="C33" s="19">
        <v>0.45833333333333331</v>
      </c>
      <c r="D33" s="5" t="s">
        <v>13</v>
      </c>
      <c r="E33" s="37" t="str">
        <f>H11</f>
        <v>ORHAN DENGİZ ANA.LİS.</v>
      </c>
      <c r="F33" s="37"/>
      <c r="G33" s="37"/>
      <c r="H33" s="37"/>
      <c r="I33" s="37"/>
      <c r="J33" s="37"/>
      <c r="K33" s="38" t="str">
        <f>H9</f>
        <v>Ö.U. AKADEMİ FİNAL OKULLARI</v>
      </c>
      <c r="L33" s="38"/>
      <c r="M33" s="38"/>
      <c r="N33" s="38"/>
      <c r="O33" s="38"/>
      <c r="P33" s="38"/>
      <c r="Q33" s="35" t="s">
        <v>40</v>
      </c>
      <c r="R33" s="36"/>
      <c r="S33" s="24" t="s">
        <v>44</v>
      </c>
    </row>
    <row r="34" spans="1:20" ht="16.5" thickBot="1" x14ac:dyDescent="0.3">
      <c r="A34" s="8"/>
      <c r="B34" s="9"/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  <c r="R34" s="12"/>
      <c r="S34" s="13"/>
    </row>
    <row r="35" spans="1:20" ht="16.5" thickBot="1" x14ac:dyDescent="0.3">
      <c r="A35" s="47" t="s">
        <v>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9"/>
    </row>
    <row r="36" spans="1:20" ht="15.75" thickBot="1" x14ac:dyDescent="0.3">
      <c r="A36" s="39" t="s">
        <v>1</v>
      </c>
      <c r="B36" s="39"/>
      <c r="C36" s="17" t="s">
        <v>2</v>
      </c>
      <c r="D36" s="17" t="s">
        <v>3</v>
      </c>
      <c r="E36" s="40" t="s">
        <v>4</v>
      </c>
      <c r="F36" s="41"/>
      <c r="G36" s="41"/>
      <c r="H36" s="41"/>
      <c r="I36" s="41"/>
      <c r="J36" s="42"/>
      <c r="K36" s="43" t="s">
        <v>4</v>
      </c>
      <c r="L36" s="43"/>
      <c r="M36" s="43"/>
      <c r="N36" s="43"/>
      <c r="O36" s="43"/>
      <c r="P36" s="43"/>
      <c r="Q36" s="43" t="s">
        <v>5</v>
      </c>
      <c r="R36" s="43"/>
      <c r="S36" s="18" t="s">
        <v>6</v>
      </c>
    </row>
    <row r="37" spans="1:20" ht="18" thickBot="1" x14ac:dyDescent="0.4">
      <c r="A37" s="31">
        <v>45700</v>
      </c>
      <c r="B37" s="31"/>
      <c r="C37" s="19">
        <v>0.47222222222222227</v>
      </c>
      <c r="D37" s="5" t="s">
        <v>10</v>
      </c>
      <c r="E37" s="25" t="str">
        <f>A5</f>
        <v>Ş. CEMALETTİN AVCI SBL</v>
      </c>
      <c r="F37" s="26"/>
      <c r="G37" s="26"/>
      <c r="H37" s="26"/>
      <c r="I37" s="26"/>
      <c r="J37" s="27"/>
      <c r="K37" s="44" t="str">
        <f>A6</f>
        <v>EŞME MTAL</v>
      </c>
      <c r="L37" s="45"/>
      <c r="M37" s="45"/>
      <c r="N37" s="45"/>
      <c r="O37" s="45"/>
      <c r="P37" s="46"/>
      <c r="Q37" s="35" t="s">
        <v>39</v>
      </c>
      <c r="R37" s="36"/>
      <c r="S37" s="6" t="s">
        <v>41</v>
      </c>
    </row>
    <row r="38" spans="1:20" ht="18" thickBot="1" x14ac:dyDescent="0.4">
      <c r="A38" s="31">
        <v>45700</v>
      </c>
      <c r="B38" s="31"/>
      <c r="C38" s="19">
        <v>0.4861111111111111</v>
      </c>
      <c r="D38" s="5" t="s">
        <v>11</v>
      </c>
      <c r="E38" s="50" t="str">
        <f>H5</f>
        <v>Ş. ADEM ÇİFTÇİ ÇPAL</v>
      </c>
      <c r="F38" s="51"/>
      <c r="G38" s="51"/>
      <c r="H38" s="51"/>
      <c r="I38" s="51"/>
      <c r="J38" s="52"/>
      <c r="K38" s="28" t="str">
        <f>H6</f>
        <v>Ş.MUSTAFA EĞERCİ AİHL</v>
      </c>
      <c r="L38" s="29"/>
      <c r="M38" s="29"/>
      <c r="N38" s="29"/>
      <c r="O38" s="29"/>
      <c r="P38" s="30"/>
      <c r="Q38" s="35" t="s">
        <v>39</v>
      </c>
      <c r="R38" s="36"/>
      <c r="S38" s="24" t="s">
        <v>47</v>
      </c>
    </row>
    <row r="39" spans="1:20" ht="18" thickBot="1" x14ac:dyDescent="0.4">
      <c r="A39" s="31">
        <v>45700</v>
      </c>
      <c r="B39" s="31"/>
      <c r="C39" s="19">
        <v>0.47222222222222227</v>
      </c>
      <c r="D39" s="5" t="s">
        <v>12</v>
      </c>
      <c r="E39" s="73" t="str">
        <f>O5</f>
        <v>UŞAK FEN LİSESİ</v>
      </c>
      <c r="F39" s="73"/>
      <c r="G39" s="73"/>
      <c r="H39" s="73"/>
      <c r="I39" s="73"/>
      <c r="J39" s="73"/>
      <c r="K39" s="37" t="str">
        <f>O6</f>
        <v>NECATİ ÖZEN ANA. LİS.</v>
      </c>
      <c r="L39" s="37"/>
      <c r="M39" s="37"/>
      <c r="N39" s="37"/>
      <c r="O39" s="37"/>
      <c r="P39" s="37"/>
      <c r="Q39" s="35" t="s">
        <v>40</v>
      </c>
      <c r="R39" s="36"/>
      <c r="S39" s="6" t="s">
        <v>41</v>
      </c>
    </row>
    <row r="40" spans="1:20" ht="18" thickBot="1" x14ac:dyDescent="0.4">
      <c r="A40" s="31">
        <v>45700</v>
      </c>
      <c r="B40" s="31"/>
      <c r="C40" s="19">
        <v>0.4861111111111111</v>
      </c>
      <c r="D40" s="5" t="s">
        <v>13</v>
      </c>
      <c r="E40" s="37" t="str">
        <f>H10</f>
        <v>DURSUN YALIM FEN LİS.</v>
      </c>
      <c r="F40" s="37"/>
      <c r="G40" s="37"/>
      <c r="H40" s="37"/>
      <c r="I40" s="37"/>
      <c r="J40" s="37"/>
      <c r="K40" s="38" t="str">
        <f>H11</f>
        <v>ORHAN DENGİZ ANA.LİS.</v>
      </c>
      <c r="L40" s="38"/>
      <c r="M40" s="38"/>
      <c r="N40" s="38"/>
      <c r="O40" s="38"/>
      <c r="P40" s="38"/>
      <c r="Q40" s="35" t="s">
        <v>40</v>
      </c>
      <c r="R40" s="36"/>
      <c r="S40" s="24" t="s">
        <v>45</v>
      </c>
    </row>
    <row r="41" spans="1:20" ht="16.5" thickBot="1" x14ac:dyDescent="0.3">
      <c r="A41" s="8"/>
      <c r="B41" s="9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12"/>
      <c r="S41" s="13"/>
    </row>
    <row r="42" spans="1:20" ht="16.5" thickBot="1" x14ac:dyDescent="0.3">
      <c r="A42" s="47" t="s">
        <v>19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</row>
    <row r="43" spans="1:20" ht="16.5" thickBot="1" x14ac:dyDescent="0.3">
      <c r="A43" s="62" t="s">
        <v>1</v>
      </c>
      <c r="B43" s="62"/>
      <c r="C43" s="15" t="s">
        <v>2</v>
      </c>
      <c r="D43" s="15" t="s">
        <v>3</v>
      </c>
      <c r="E43" s="47" t="s">
        <v>4</v>
      </c>
      <c r="F43" s="48"/>
      <c r="G43" s="48"/>
      <c r="H43" s="48"/>
      <c r="I43" s="48"/>
      <c r="J43" s="49"/>
      <c r="K43" s="63" t="s">
        <v>4</v>
      </c>
      <c r="L43" s="63"/>
      <c r="M43" s="63"/>
      <c r="N43" s="63"/>
      <c r="O43" s="63"/>
      <c r="P43" s="63"/>
      <c r="Q43" s="63" t="s">
        <v>5</v>
      </c>
      <c r="R43" s="63"/>
      <c r="S43" s="16" t="s">
        <v>6</v>
      </c>
    </row>
    <row r="44" spans="1:20" ht="20.25" thickBot="1" x14ac:dyDescent="0.4">
      <c r="A44" s="56">
        <v>45702</v>
      </c>
      <c r="B44" s="56"/>
      <c r="C44" s="20">
        <v>0.41666666666666669</v>
      </c>
      <c r="D44" s="14" t="s">
        <v>20</v>
      </c>
      <c r="E44" s="37" t="str">
        <f>A4</f>
        <v>AHMET AVCI A.L</v>
      </c>
      <c r="F44" s="37"/>
      <c r="G44" s="37"/>
      <c r="H44" s="37"/>
      <c r="I44" s="37"/>
      <c r="J44" s="37"/>
      <c r="K44" s="38" t="str">
        <f>O6</f>
        <v>NECATİ ÖZEN ANA. LİS.</v>
      </c>
      <c r="L44" s="38"/>
      <c r="M44" s="38"/>
      <c r="N44" s="38"/>
      <c r="O44" s="38"/>
      <c r="P44" s="38"/>
      <c r="Q44" s="57" t="s">
        <v>40</v>
      </c>
      <c r="R44" s="58"/>
      <c r="S44" s="24" t="s">
        <v>51</v>
      </c>
      <c r="T44" s="4"/>
    </row>
    <row r="45" spans="1:20" ht="18" thickBot="1" x14ac:dyDescent="0.4">
      <c r="A45" s="56">
        <v>45702</v>
      </c>
      <c r="B45" s="56"/>
      <c r="C45" s="19">
        <v>0.43055555555555558</v>
      </c>
      <c r="D45" s="14" t="s">
        <v>21</v>
      </c>
      <c r="E45" s="37" t="str">
        <f>H4</f>
        <v>Ş. NİHAT KÖYLÜ MTAL</v>
      </c>
      <c r="F45" s="37"/>
      <c r="G45" s="37"/>
      <c r="H45" s="37"/>
      <c r="I45" s="37"/>
      <c r="J45" s="37"/>
      <c r="K45" s="38" t="str">
        <f>H9</f>
        <v>Ö.U. AKADEMİ FİNAL OKULLARI</v>
      </c>
      <c r="L45" s="38"/>
      <c r="M45" s="38"/>
      <c r="N45" s="38"/>
      <c r="O45" s="38"/>
      <c r="P45" s="38"/>
      <c r="Q45" s="57" t="s">
        <v>40</v>
      </c>
      <c r="R45" s="58"/>
      <c r="S45" s="24" t="s">
        <v>50</v>
      </c>
    </row>
    <row r="46" spans="1:20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0" ht="16.5" thickBot="1" x14ac:dyDescent="0.3">
      <c r="A47" s="47" t="s">
        <v>18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9"/>
    </row>
    <row r="48" spans="1:20" ht="16.5" thickBot="1" x14ac:dyDescent="0.3">
      <c r="A48" s="62" t="s">
        <v>1</v>
      </c>
      <c r="B48" s="62"/>
      <c r="C48" s="15" t="s">
        <v>2</v>
      </c>
      <c r="D48" s="15" t="s">
        <v>3</v>
      </c>
      <c r="E48" s="47" t="s">
        <v>4</v>
      </c>
      <c r="F48" s="48"/>
      <c r="G48" s="48"/>
      <c r="H48" s="48"/>
      <c r="I48" s="48"/>
      <c r="J48" s="49"/>
      <c r="K48" s="63" t="s">
        <v>4</v>
      </c>
      <c r="L48" s="63"/>
      <c r="M48" s="63"/>
      <c r="N48" s="63"/>
      <c r="O48" s="63"/>
      <c r="P48" s="63"/>
      <c r="Q48" s="63" t="s">
        <v>5</v>
      </c>
      <c r="R48" s="63"/>
      <c r="S48" s="16" t="s">
        <v>6</v>
      </c>
    </row>
    <row r="49" spans="1:19" ht="18" thickBot="1" x14ac:dyDescent="0.4">
      <c r="A49" s="56">
        <v>45702</v>
      </c>
      <c r="B49" s="56"/>
      <c r="C49" s="19">
        <v>0.44444444444444442</v>
      </c>
      <c r="D49" s="14"/>
      <c r="E49" s="65" t="str">
        <f>E44</f>
        <v>AHMET AVCI A.L</v>
      </c>
      <c r="F49" s="66"/>
      <c r="G49" s="66"/>
      <c r="H49" s="66"/>
      <c r="I49" s="66"/>
      <c r="J49" s="67"/>
      <c r="K49" s="68" t="str">
        <f>E45</f>
        <v>Ş. NİHAT KÖYLÜ MTAL</v>
      </c>
      <c r="L49" s="68"/>
      <c r="M49" s="68"/>
      <c r="N49" s="68"/>
      <c r="O49" s="68"/>
      <c r="P49" s="68"/>
      <c r="Q49" s="57" t="s">
        <v>40</v>
      </c>
      <c r="R49" s="58"/>
      <c r="S49" s="24" t="s">
        <v>53</v>
      </c>
    </row>
    <row r="50" spans="1:19" ht="18" thickBot="1" x14ac:dyDescent="0.4">
      <c r="A50" s="56">
        <v>45702</v>
      </c>
      <c r="B50" s="56"/>
      <c r="C50" s="19">
        <v>0.45833333333333331</v>
      </c>
      <c r="D50" s="14"/>
      <c r="E50" s="69" t="str">
        <f>K44</f>
        <v>NECATİ ÖZEN ANA. LİS.</v>
      </c>
      <c r="F50" s="70"/>
      <c r="G50" s="70"/>
      <c r="H50" s="70"/>
      <c r="I50" s="70"/>
      <c r="J50" s="71"/>
      <c r="K50" s="72" t="str">
        <f>K45</f>
        <v>Ö.U. AKADEMİ FİNAL OKULLARI</v>
      </c>
      <c r="L50" s="72"/>
      <c r="M50" s="72"/>
      <c r="N50" s="72"/>
      <c r="O50" s="72"/>
      <c r="P50" s="72"/>
      <c r="Q50" s="57" t="s">
        <v>40</v>
      </c>
      <c r="R50" s="58"/>
      <c r="S50" s="24" t="s">
        <v>52</v>
      </c>
    </row>
    <row r="51" spans="1:19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5" thickBot="1" x14ac:dyDescent="0.3">
      <c r="A52" s="3"/>
      <c r="B52" s="3"/>
      <c r="C52" s="3"/>
      <c r="D52" s="3"/>
      <c r="E52" s="3"/>
      <c r="F52" s="3"/>
      <c r="G52" s="3"/>
      <c r="H52" s="59" t="s">
        <v>9</v>
      </c>
      <c r="I52" s="60"/>
      <c r="J52" s="60"/>
      <c r="K52" s="60"/>
      <c r="L52" s="60"/>
      <c r="M52" s="61"/>
      <c r="N52" s="3"/>
      <c r="O52" s="3"/>
      <c r="P52" s="3"/>
      <c r="Q52" s="3"/>
      <c r="R52" s="3"/>
      <c r="S52" s="3"/>
    </row>
    <row r="53" spans="1:19" ht="15.75" thickBot="1" x14ac:dyDescent="0.3">
      <c r="A53" s="3"/>
      <c r="B53" s="3"/>
      <c r="C53" s="3"/>
      <c r="D53" s="3"/>
      <c r="E53" s="3"/>
      <c r="F53" s="3"/>
      <c r="G53" s="3"/>
      <c r="H53" s="64" t="str">
        <f>H9</f>
        <v>Ö.U. AKADEMİ FİNAL OKULLARI</v>
      </c>
      <c r="I53" s="64"/>
      <c r="J53" s="64"/>
      <c r="K53" s="64"/>
      <c r="L53" s="64"/>
      <c r="M53" s="64"/>
      <c r="N53" s="3"/>
      <c r="O53" s="3"/>
      <c r="P53" s="3"/>
      <c r="Q53" s="3"/>
      <c r="R53" s="3"/>
      <c r="S53" s="3"/>
    </row>
    <row r="54" spans="1:19" ht="15.75" thickBot="1" x14ac:dyDescent="0.3">
      <c r="A54" s="3"/>
      <c r="B54" s="3"/>
      <c r="C54" s="3"/>
      <c r="D54" s="3"/>
      <c r="E54" s="3"/>
      <c r="F54" s="3"/>
      <c r="G54" s="3"/>
      <c r="H54" s="53" t="str">
        <f>A4</f>
        <v>AHMET AVCI A.L</v>
      </c>
      <c r="I54" s="54"/>
      <c r="J54" s="54"/>
      <c r="K54" s="54"/>
      <c r="L54" s="54"/>
      <c r="M54" s="55"/>
      <c r="N54" s="3"/>
      <c r="O54" s="3"/>
      <c r="P54" s="3"/>
      <c r="Q54" s="3"/>
      <c r="R54" s="3"/>
      <c r="S54" s="3"/>
    </row>
    <row r="55" spans="1:19" ht="15.75" thickBot="1" x14ac:dyDescent="0.3">
      <c r="A55" s="3"/>
      <c r="B55" s="3"/>
      <c r="C55" s="3"/>
      <c r="D55" s="3"/>
      <c r="E55" s="3"/>
      <c r="F55" s="3"/>
      <c r="G55" s="3"/>
      <c r="H55" s="53" t="str">
        <f>O6</f>
        <v>NECATİ ÖZEN ANA. LİS.</v>
      </c>
      <c r="I55" s="54"/>
      <c r="J55" s="54"/>
      <c r="K55" s="54"/>
      <c r="L55" s="54"/>
      <c r="M55" s="55"/>
      <c r="N55" s="3"/>
      <c r="O55" s="3"/>
      <c r="P55" s="3"/>
      <c r="Q55" s="3"/>
      <c r="R55" s="3"/>
      <c r="S55" s="3"/>
    </row>
    <row r="56" spans="1:19" ht="15.75" thickBot="1" x14ac:dyDescent="0.3">
      <c r="H56" s="64" t="str">
        <f>H4</f>
        <v>Ş. NİHAT KÖYLÜ MTAL</v>
      </c>
      <c r="I56" s="64"/>
      <c r="J56" s="64"/>
      <c r="K56" s="64"/>
      <c r="L56" s="64"/>
      <c r="M56" s="64"/>
    </row>
  </sheetData>
  <mergeCells count="116">
    <mergeCell ref="A1:T1"/>
    <mergeCell ref="H56:M56"/>
    <mergeCell ref="A5:F5"/>
    <mergeCell ref="H5:M5"/>
    <mergeCell ref="O5:S5"/>
    <mergeCell ref="A6:F6"/>
    <mergeCell ref="H6:M6"/>
    <mergeCell ref="O6:S6"/>
    <mergeCell ref="H8:L8"/>
    <mergeCell ref="H9:L9"/>
    <mergeCell ref="H10:L10"/>
    <mergeCell ref="H11:L11"/>
    <mergeCell ref="A22:B22"/>
    <mergeCell ref="E22:J22"/>
    <mergeCell ref="K22:P22"/>
    <mergeCell ref="A21:S21"/>
    <mergeCell ref="A26:B26"/>
    <mergeCell ref="E26:J26"/>
    <mergeCell ref="K26:P26"/>
    <mergeCell ref="Q26:R26"/>
    <mergeCell ref="Q30:R30"/>
    <mergeCell ref="A3:F3"/>
    <mergeCell ref="H3:M3"/>
    <mergeCell ref="O3:S3"/>
    <mergeCell ref="A4:F4"/>
    <mergeCell ref="H4:M4"/>
    <mergeCell ref="O4:S4"/>
    <mergeCell ref="A25:B25"/>
    <mergeCell ref="E25:J25"/>
    <mergeCell ref="K25:P25"/>
    <mergeCell ref="Q25:R25"/>
    <mergeCell ref="Q22:R22"/>
    <mergeCell ref="A23:B23"/>
    <mergeCell ref="E23:J23"/>
    <mergeCell ref="K23:P23"/>
    <mergeCell ref="Q23:R23"/>
    <mergeCell ref="K24:P24"/>
    <mergeCell ref="C15:O15"/>
    <mergeCell ref="C16:H16"/>
    <mergeCell ref="I16:O16"/>
    <mergeCell ref="C17:H17"/>
    <mergeCell ref="I17:O17"/>
    <mergeCell ref="A31:B31"/>
    <mergeCell ref="E31:J31"/>
    <mergeCell ref="K31:P31"/>
    <mergeCell ref="Q31:R31"/>
    <mergeCell ref="A28:S28"/>
    <mergeCell ref="A29:B29"/>
    <mergeCell ref="E29:J29"/>
    <mergeCell ref="K29:P29"/>
    <mergeCell ref="Q29:R29"/>
    <mergeCell ref="A42:S42"/>
    <mergeCell ref="A43:B43"/>
    <mergeCell ref="E43:J43"/>
    <mergeCell ref="K43:P43"/>
    <mergeCell ref="Q43:R43"/>
    <mergeCell ref="A38:B38"/>
    <mergeCell ref="E38:J38"/>
    <mergeCell ref="Q38:R38"/>
    <mergeCell ref="A39:B39"/>
    <mergeCell ref="E39:J39"/>
    <mergeCell ref="K39:P39"/>
    <mergeCell ref="Q39:R39"/>
    <mergeCell ref="A40:B40"/>
    <mergeCell ref="E40:J40"/>
    <mergeCell ref="K40:P40"/>
    <mergeCell ref="Q40:R40"/>
    <mergeCell ref="A45:B45"/>
    <mergeCell ref="E45:J45"/>
    <mergeCell ref="K45:P45"/>
    <mergeCell ref="Q45:R45"/>
    <mergeCell ref="A44:B44"/>
    <mergeCell ref="E44:J44"/>
    <mergeCell ref="K44:P44"/>
    <mergeCell ref="Q44:R44"/>
    <mergeCell ref="H53:M53"/>
    <mergeCell ref="E49:J49"/>
    <mergeCell ref="K49:P49"/>
    <mergeCell ref="E50:J50"/>
    <mergeCell ref="K50:P50"/>
    <mergeCell ref="H54:M54"/>
    <mergeCell ref="H55:M55"/>
    <mergeCell ref="A49:B49"/>
    <mergeCell ref="Q49:R49"/>
    <mergeCell ref="H52:M52"/>
    <mergeCell ref="A47:S47"/>
    <mergeCell ref="A48:B48"/>
    <mergeCell ref="E48:J48"/>
    <mergeCell ref="K48:P48"/>
    <mergeCell ref="Q48:R48"/>
    <mergeCell ref="A50:B50"/>
    <mergeCell ref="Q50:R50"/>
    <mergeCell ref="E37:J37"/>
    <mergeCell ref="K38:P38"/>
    <mergeCell ref="A24:B24"/>
    <mergeCell ref="E24:J24"/>
    <mergeCell ref="Q24:R24"/>
    <mergeCell ref="A33:B33"/>
    <mergeCell ref="E33:J33"/>
    <mergeCell ref="K33:P33"/>
    <mergeCell ref="Q33:R33"/>
    <mergeCell ref="A36:B36"/>
    <mergeCell ref="E36:J36"/>
    <mergeCell ref="K36:P36"/>
    <mergeCell ref="Q36:R36"/>
    <mergeCell ref="A37:B37"/>
    <mergeCell ref="K37:P37"/>
    <mergeCell ref="Q37:R37"/>
    <mergeCell ref="A32:B32"/>
    <mergeCell ref="E32:J32"/>
    <mergeCell ref="K32:P32"/>
    <mergeCell ref="Q32:R32"/>
    <mergeCell ref="A35:S35"/>
    <mergeCell ref="A30:B30"/>
    <mergeCell ref="E30:J30"/>
    <mergeCell ref="K30:P30"/>
  </mergeCells>
  <pageMargins left="0.31496062992125984" right="0.31496062992125984" top="0.35433070866141736" bottom="0.35433070866141736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2025-02-14T12:47:05Z</dcterms:modified>
</cp:coreProperties>
</file>